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80" windowHeight="8835" activeTab="1"/>
  </bookViews>
  <sheets>
    <sheet name="Instrucciones" sheetId="1" r:id="rId1"/>
    <sheet name="Resolutor" sheetId="2" r:id="rId2"/>
  </sheets>
  <definedNames/>
  <calcPr fullCalcOnLoad="1"/>
</workbook>
</file>

<file path=xl/sharedStrings.xml><?xml version="1.0" encoding="utf-8"?>
<sst xmlns="http://schemas.openxmlformats.org/spreadsheetml/2006/main" count="125" uniqueCount="44">
  <si>
    <t>Cantidad</t>
  </si>
  <si>
    <t>x</t>
  </si>
  <si>
    <t>Pon cruces en las casillas correspondientes a las personas a las que atañe ese gasto.</t>
  </si>
  <si>
    <t>Por ejemplo:</t>
  </si>
  <si>
    <t>Albert</t>
  </si>
  <si>
    <t>Benito</t>
  </si>
  <si>
    <t>Carles</t>
  </si>
  <si>
    <t>En cada casilla de la columna "cantidad", pon la cantidad de dinero que ha pagado esa persona por una factura.</t>
  </si>
  <si>
    <t>Albert pagó todas las entradas y le costaron 30€.</t>
  </si>
  <si>
    <t>Benito compró una bolsa de palomitas de 8€, que compartió con Albert.</t>
  </si>
  <si>
    <t>Albert, Benito y Carles fueron al cine.</t>
  </si>
  <si>
    <t xml:space="preserve">Carles compro unos caramelos por 5€ que compartió con Benito </t>
  </si>
  <si>
    <t>Si quieres añadir más gastos a los datos ya expuestos, tienes que tener marcada la casilla "añadir deudas</t>
  </si>
  <si>
    <t>a la tabla de resultados". De esa manera podrás incluir varias facturas presentadas por la misma persona.</t>
  </si>
  <si>
    <t>Nombres</t>
  </si>
  <si>
    <t>En el rectángulo "nombres" pon el nombre de las personas que componen el grupo. Entre 2 y 10 personas.</t>
  </si>
  <si>
    <t>Benito debe pagar 6€ a Albert y 2'5€ a Carles. Carles le debe 10€ a Albert.</t>
  </si>
  <si>
    <t>Total dinero que debe</t>
  </si>
  <si>
    <t>Saldo de esa persona</t>
  </si>
  <si>
    <t>Una vez rellena la tabla de arriba, le das al botón "traspasar datos" y las deudas se traspasarán a la tabla de abajo,</t>
  </si>
  <si>
    <t>que es la tabla resumen.</t>
  </si>
  <si>
    <t>Total debe</t>
  </si>
  <si>
    <t>Total le deben</t>
  </si>
  <si>
    <t>Saldo</t>
  </si>
  <si>
    <t>los saldos es cero.</t>
  </si>
  <si>
    <t>Si se quiere simplificar la tabla de resumen de manera que se simplifiquen las deudas cíclicas, le daremos al botón</t>
  </si>
  <si>
    <t>"simplificar deudas".</t>
  </si>
  <si>
    <t>Si esa casilla está desmarcada, la tabla resumen se borrará antes de realizar el nuevo cálculo.</t>
  </si>
  <si>
    <t>Relaciones de deuda:</t>
  </si>
  <si>
    <t>Sergio</t>
  </si>
  <si>
    <t>Juan</t>
  </si>
  <si>
    <t>Pedro</t>
  </si>
  <si>
    <t>Andrés</t>
  </si>
  <si>
    <t>Jesús</t>
  </si>
  <si>
    <t>Total dinero que le deben</t>
  </si>
  <si>
    <t>René</t>
  </si>
  <si>
    <t>Alfredo</t>
  </si>
  <si>
    <t>Sara</t>
  </si>
  <si>
    <t>Nati</t>
  </si>
  <si>
    <t>Podemos ver lo que debe cada uno, y lo que le deben. Por ejemplo Carles debe 10 y a él le deben 2'5. También podemos</t>
  </si>
  <si>
    <t>ver el saldo de cada persona (en rojo si es negativo). Carles tiene un  saldo de 7,5 en contra. Naturalmente la suma de todos</t>
  </si>
  <si>
    <t>Nota: el borrado de las casillas no utilizadas se debe hacer a mano. Por tanto si estamos con una tabla de 5 personas y queremos</t>
  </si>
  <si>
    <t>realizar otra tabla nueva con 3 personas, deberemos borrar las casillas con los datos pertenecientes a esas 2 personas de menos.</t>
  </si>
  <si>
    <t>De todas formas si no borráramos no importa, porque esos datos no influirán en los nuevos cálculos.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</si>
</sst>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icrosoft Sans Serif"/>
      <family val="2"/>
    </font>
    <font>
      <sz val="12"/>
      <name val="Microsoft Sans Serif"/>
      <family val="2"/>
    </font>
    <font>
      <sz val="8"/>
      <name val="Microsoft Sans Serif"/>
      <family val="2"/>
    </font>
    <font>
      <sz val="9"/>
      <name val="Microsoft Sans Serif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color indexed="10"/>
      <name val="Arial"/>
      <family val="0"/>
    </font>
    <font>
      <sz val="9"/>
      <name val="Arial"/>
      <family val="0"/>
    </font>
    <font>
      <sz val="10"/>
      <color indexed="12"/>
      <name val="Microsoft Sans Serif"/>
      <family val="2"/>
    </font>
    <font>
      <b/>
      <sz val="9"/>
      <color indexed="12"/>
      <name val="Microsoft Sans Serif"/>
      <family val="2"/>
    </font>
    <font>
      <b/>
      <sz val="10"/>
      <color indexed="12"/>
      <name val="Microsoft Sans Serif"/>
      <family val="2"/>
    </font>
    <font>
      <sz val="9"/>
      <color indexed="10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0" fontId="9" fillId="0" borderId="0" xfId="0" applyNumberFormat="1" applyFont="1" applyFill="1" applyAlignment="1">
      <alignment horizontal="center"/>
    </xf>
    <xf numFmtId="169" fontId="9" fillId="0" borderId="3" xfId="0" applyNumberFormat="1" applyFont="1" applyFill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center" wrapText="1"/>
    </xf>
    <xf numFmtId="169" fontId="9" fillId="0" borderId="0" xfId="0" applyNumberFormat="1" applyFont="1" applyFill="1" applyBorder="1" applyAlignment="1">
      <alignment horizontal="center" wrapText="1"/>
    </xf>
    <xf numFmtId="169" fontId="9" fillId="0" borderId="2" xfId="0" applyNumberFormat="1" applyFont="1" applyFill="1" applyBorder="1" applyAlignment="1">
      <alignment horizontal="center" wrapText="1"/>
    </xf>
    <xf numFmtId="169" fontId="9" fillId="0" borderId="0" xfId="0" applyNumberFormat="1" applyFont="1" applyFill="1" applyAlignment="1">
      <alignment horizontal="center" wrapText="1"/>
    </xf>
    <xf numFmtId="169" fontId="9" fillId="0" borderId="5" xfId="0" applyNumberFormat="1" applyFont="1" applyFill="1" applyBorder="1" applyAlignment="1">
      <alignment horizontal="center" wrapText="1"/>
    </xf>
    <xf numFmtId="169" fontId="9" fillId="0" borderId="6" xfId="0" applyNumberFormat="1" applyFont="1" applyFill="1" applyBorder="1" applyAlignment="1">
      <alignment horizontal="center" wrapText="1"/>
    </xf>
    <xf numFmtId="169" fontId="9" fillId="0" borderId="7" xfId="0" applyNumberFormat="1" applyFont="1" applyFill="1" applyBorder="1" applyAlignment="1">
      <alignment horizontal="center" wrapText="1"/>
    </xf>
    <xf numFmtId="169" fontId="9" fillId="0" borderId="8" xfId="0" applyNumberFormat="1" applyFont="1" applyFill="1" applyBorder="1" applyAlignment="1">
      <alignment horizontal="center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168" fontId="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textRotation="90"/>
    </xf>
    <xf numFmtId="49" fontId="6" fillId="2" borderId="9" xfId="0" applyNumberFormat="1" applyFont="1" applyFill="1" applyBorder="1" applyAlignment="1" applyProtection="1">
      <alignment horizontal="right" vertical="center"/>
      <protection locked="0"/>
    </xf>
    <xf numFmtId="49" fontId="6" fillId="2" borderId="10" xfId="0" applyNumberFormat="1" applyFont="1" applyFill="1" applyBorder="1" applyAlignment="1" applyProtection="1">
      <alignment horizontal="right" vertical="center"/>
      <protection locked="0"/>
    </xf>
    <xf numFmtId="49" fontId="6" fillId="2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13</xdr:row>
      <xdr:rowOff>19050</xdr:rowOff>
    </xdr:from>
    <xdr:to>
      <xdr:col>2</xdr:col>
      <xdr:colOff>0</xdr:colOff>
      <xdr:row>13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90800"/>
          <a:ext cx="1390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14</xdr:row>
      <xdr:rowOff>0</xdr:rowOff>
    </xdr:from>
    <xdr:to>
      <xdr:col>2</xdr:col>
      <xdr:colOff>76200</xdr:colOff>
      <xdr:row>16</xdr:row>
      <xdr:rowOff>28575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01942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104775</xdr:rowOff>
    </xdr:from>
    <xdr:to>
      <xdr:col>1</xdr:col>
      <xdr:colOff>990600</xdr:colOff>
      <xdr:row>0</xdr:row>
      <xdr:rowOff>466725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4775"/>
          <a:ext cx="1400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13</xdr:col>
      <xdr:colOff>0</xdr:colOff>
      <xdr:row>29</xdr:row>
      <xdr:rowOff>9525</xdr:rowOff>
    </xdr:to>
    <xdr:sp>
      <xdr:nvSpPr>
        <xdr:cNvPr id="4" name="Rectangle 16"/>
        <xdr:cNvSpPr>
          <a:spLocks/>
        </xdr:cNvSpPr>
      </xdr:nvSpPr>
      <xdr:spPr>
        <a:xfrm>
          <a:off x="2371725" y="3019425"/>
          <a:ext cx="58102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19</xdr:row>
      <xdr:rowOff>38100</xdr:rowOff>
    </xdr:from>
    <xdr:to>
      <xdr:col>2</xdr:col>
      <xdr:colOff>19050</xdr:colOff>
      <xdr:row>21</xdr:row>
      <xdr:rowOff>47625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914775"/>
          <a:ext cx="14478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51"/>
  </sheetPr>
  <dimension ref="B2:H42"/>
  <sheetViews>
    <sheetView workbookViewId="0" topLeftCell="A13">
      <selection activeCell="I29" sqref="I29"/>
    </sheetView>
  </sheetViews>
  <sheetFormatPr defaultColWidth="11.421875" defaultRowHeight="12.75"/>
  <cols>
    <col min="1" max="1" width="5.7109375" style="0" customWidth="1"/>
    <col min="5" max="7" width="7.7109375" style="0" customWidth="1"/>
  </cols>
  <sheetData>
    <row r="2" ht="12.75">
      <c r="B2" t="s">
        <v>15</v>
      </c>
    </row>
    <row r="4" ht="12.75">
      <c r="B4" t="s">
        <v>7</v>
      </c>
    </row>
    <row r="5" ht="12.75">
      <c r="B5" t="s">
        <v>2</v>
      </c>
    </row>
    <row r="7" ht="12.75">
      <c r="B7" t="s">
        <v>3</v>
      </c>
    </row>
    <row r="8" spans="4:7" ht="12.75">
      <c r="D8" s="18" t="s">
        <v>0</v>
      </c>
      <c r="E8" s="14" t="s">
        <v>4</v>
      </c>
      <c r="F8" s="14" t="s">
        <v>5</v>
      </c>
      <c r="G8" s="14" t="s">
        <v>6</v>
      </c>
    </row>
    <row r="9" spans="3:7" ht="12.75">
      <c r="C9" s="19" t="s">
        <v>4</v>
      </c>
      <c r="D9" s="15">
        <v>30</v>
      </c>
      <c r="E9" s="22" t="s">
        <v>1</v>
      </c>
      <c r="F9" s="22" t="s">
        <v>1</v>
      </c>
      <c r="G9" s="22" t="s">
        <v>1</v>
      </c>
    </row>
    <row r="10" spans="3:7" ht="12.75">
      <c r="C10" s="20" t="s">
        <v>5</v>
      </c>
      <c r="D10" s="15">
        <v>8</v>
      </c>
      <c r="E10" s="22" t="s">
        <v>1</v>
      </c>
      <c r="F10" s="22" t="s">
        <v>1</v>
      </c>
      <c r="G10" s="22"/>
    </row>
    <row r="11" spans="3:7" ht="12.75">
      <c r="C11" s="21" t="s">
        <v>6</v>
      </c>
      <c r="D11" s="15">
        <v>5</v>
      </c>
      <c r="E11" s="22"/>
      <c r="F11" s="22" t="s">
        <v>1</v>
      </c>
      <c r="G11" s="22" t="s">
        <v>1</v>
      </c>
    </row>
    <row r="13" ht="12.75">
      <c r="C13" s="16" t="s">
        <v>10</v>
      </c>
    </row>
    <row r="15" ht="12.75">
      <c r="C15" s="16" t="s">
        <v>8</v>
      </c>
    </row>
    <row r="16" ht="12.75">
      <c r="C16" s="16" t="s">
        <v>9</v>
      </c>
    </row>
    <row r="17" ht="12.75">
      <c r="C17" s="16" t="s">
        <v>11</v>
      </c>
    </row>
    <row r="19" ht="12.75">
      <c r="B19" t="s">
        <v>19</v>
      </c>
    </row>
    <row r="20" ht="12.75">
      <c r="B20" t="s">
        <v>20</v>
      </c>
    </row>
    <row r="21" ht="12.75">
      <c r="B21" t="s">
        <v>25</v>
      </c>
    </row>
    <row r="22" ht="12.75">
      <c r="B22" t="s">
        <v>26</v>
      </c>
    </row>
    <row r="24" spans="5:8" ht="12.75">
      <c r="E24" s="14" t="s">
        <v>4</v>
      </c>
      <c r="F24" s="14" t="s">
        <v>5</v>
      </c>
      <c r="G24" s="14" t="s">
        <v>6</v>
      </c>
      <c r="H24" s="57" t="s">
        <v>22</v>
      </c>
    </row>
    <row r="25" spans="3:8" ht="12.75">
      <c r="C25" s="7" t="str">
        <f>IF(B10=""," ",B10)</f>
        <v> </v>
      </c>
      <c r="D25" s="14" t="s">
        <v>4</v>
      </c>
      <c r="E25" s="8"/>
      <c r="F25" s="4">
        <v>6</v>
      </c>
      <c r="G25" s="9">
        <v>10</v>
      </c>
      <c r="H25" s="43">
        <v>16</v>
      </c>
    </row>
    <row r="26" spans="3:8" ht="12.75">
      <c r="C26" s="7" t="str">
        <f>IF(B11=""," ",B11)</f>
        <v> </v>
      </c>
      <c r="D26" s="14" t="s">
        <v>5</v>
      </c>
      <c r="E26" s="5"/>
      <c r="F26" s="17"/>
      <c r="G26" s="10"/>
      <c r="H26" s="43">
        <v>0</v>
      </c>
    </row>
    <row r="27" spans="3:8" ht="12.75">
      <c r="C27" s="7" t="str">
        <f>IF(B12=""," ",B12)</f>
        <v> </v>
      </c>
      <c r="D27" s="14" t="s">
        <v>6</v>
      </c>
      <c r="E27" s="11"/>
      <c r="F27" s="12">
        <v>2.5</v>
      </c>
      <c r="G27" s="13"/>
      <c r="H27" s="43">
        <v>2.5</v>
      </c>
    </row>
    <row r="28" spans="4:7" ht="12.75">
      <c r="D28" s="41" t="s">
        <v>21</v>
      </c>
      <c r="E28" s="43">
        <v>0</v>
      </c>
      <c r="F28" s="43">
        <v>8.5</v>
      </c>
      <c r="G28" s="43">
        <v>10</v>
      </c>
    </row>
    <row r="29" spans="4:7" ht="12.75">
      <c r="D29" s="41" t="s">
        <v>23</v>
      </c>
      <c r="E29" s="43">
        <v>16</v>
      </c>
      <c r="F29" s="58">
        <v>-8.5</v>
      </c>
      <c r="G29" s="42">
        <v>-7.5</v>
      </c>
    </row>
    <row r="31" ht="12.75">
      <c r="B31" t="s">
        <v>16</v>
      </c>
    </row>
    <row r="32" ht="12.75">
      <c r="B32" t="s">
        <v>39</v>
      </c>
    </row>
    <row r="33" ht="12.75">
      <c r="B33" t="s">
        <v>40</v>
      </c>
    </row>
    <row r="34" ht="12.75">
      <c r="B34" t="s">
        <v>24</v>
      </c>
    </row>
    <row r="36" ht="12.75">
      <c r="B36" t="s">
        <v>12</v>
      </c>
    </row>
    <row r="37" ht="12.75">
      <c r="B37" t="s">
        <v>13</v>
      </c>
    </row>
    <row r="38" ht="12.75">
      <c r="B38" t="s">
        <v>27</v>
      </c>
    </row>
    <row r="40" ht="12.75">
      <c r="B40" t="s">
        <v>41</v>
      </c>
    </row>
    <row r="41" ht="12.75">
      <c r="B41" t="s">
        <v>42</v>
      </c>
    </row>
    <row r="42" ht="12.75">
      <c r="B42" t="s">
        <v>43</v>
      </c>
    </row>
  </sheetData>
  <sheetProtection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R2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140625" style="1" customWidth="1"/>
    <col min="2" max="2" width="15.00390625" style="1" customWidth="1"/>
    <col min="3" max="3" width="13.421875" style="23" customWidth="1"/>
    <col min="4" max="13" width="8.7109375" style="1" customWidth="1"/>
    <col min="14" max="14" width="13.00390625" style="1" customWidth="1"/>
    <col min="15" max="15" width="12.28125" style="1" bestFit="1" customWidth="1"/>
    <col min="16" max="16384" width="11.421875" style="1" customWidth="1"/>
  </cols>
  <sheetData>
    <row r="1" spans="2:14" ht="45" customHeight="1">
      <c r="B1" s="25" t="s">
        <v>14</v>
      </c>
      <c r="C1" s="25" t="s">
        <v>0</v>
      </c>
      <c r="D1" s="51" t="str">
        <f>IF(B2=""," "," "&amp;B2)</f>
        <v> Juan</v>
      </c>
      <c r="E1" s="51" t="str">
        <f>IF(B3=""," "," "&amp;B3)</f>
        <v> Pedro</v>
      </c>
      <c r="F1" s="51" t="str">
        <f>IF(B4=""," "," "&amp;B4)</f>
        <v> Andrés</v>
      </c>
      <c r="G1" s="51" t="str">
        <f>IF(B5=""," "," "&amp;B5)</f>
        <v> Jesús</v>
      </c>
      <c r="H1" s="51" t="str">
        <f>IF(B6=""," "," "&amp;B6)</f>
        <v> Sergio</v>
      </c>
      <c r="I1" s="51" t="str">
        <f>IF(B7=""," "," "&amp;B7)</f>
        <v> René</v>
      </c>
      <c r="J1" s="51" t="str">
        <f>IF(B8=""," "," "&amp;B8)</f>
        <v> Alfredo</v>
      </c>
      <c r="K1" s="51" t="str">
        <f>IF(B9=""," "," "&amp;B9)</f>
        <v> Sara</v>
      </c>
      <c r="L1" s="51" t="str">
        <f>IF(B10=""," "," "&amp;B10)</f>
        <v> Nati</v>
      </c>
      <c r="M1" s="51">
        <f>IF(B11="",""," "&amp;B11)</f>
      </c>
      <c r="N1" s="2"/>
    </row>
    <row r="2" spans="2:18" ht="15" customHeight="1">
      <c r="B2" s="52" t="s">
        <v>30</v>
      </c>
      <c r="C2" s="45">
        <v>84</v>
      </c>
      <c r="D2" s="56" t="s">
        <v>1</v>
      </c>
      <c r="E2" s="56"/>
      <c r="F2" s="56" t="s">
        <v>1</v>
      </c>
      <c r="G2" s="56"/>
      <c r="H2" s="56" t="s">
        <v>1</v>
      </c>
      <c r="I2" s="56" t="s">
        <v>1</v>
      </c>
      <c r="J2" s="56"/>
      <c r="K2" s="56" t="s">
        <v>1</v>
      </c>
      <c r="L2" s="56" t="s">
        <v>1</v>
      </c>
      <c r="M2" s="50"/>
      <c r="R2" s="1" t="s">
        <v>1</v>
      </c>
    </row>
    <row r="3" spans="2:13" ht="15" customHeight="1">
      <c r="B3" s="53" t="s">
        <v>31</v>
      </c>
      <c r="C3" s="45">
        <v>34</v>
      </c>
      <c r="D3" s="56" t="s">
        <v>1</v>
      </c>
      <c r="E3" s="56" t="s">
        <v>1</v>
      </c>
      <c r="F3" s="56" t="s">
        <v>1</v>
      </c>
      <c r="G3" s="56" t="s">
        <v>1</v>
      </c>
      <c r="H3" s="56" t="s">
        <v>1</v>
      </c>
      <c r="I3" s="56" t="s">
        <v>1</v>
      </c>
      <c r="J3" s="56" t="s">
        <v>1</v>
      </c>
      <c r="K3" s="56"/>
      <c r="L3" s="56" t="s">
        <v>1</v>
      </c>
      <c r="M3" s="50"/>
    </row>
    <row r="4" spans="2:13" ht="15" customHeight="1">
      <c r="B4" s="53" t="s">
        <v>32</v>
      </c>
      <c r="C4" s="45">
        <v>15</v>
      </c>
      <c r="D4" s="56" t="s">
        <v>1</v>
      </c>
      <c r="E4" s="56" t="s">
        <v>1</v>
      </c>
      <c r="F4" s="56" t="s">
        <v>1</v>
      </c>
      <c r="G4" s="56" t="s">
        <v>1</v>
      </c>
      <c r="H4" s="56" t="s">
        <v>1</v>
      </c>
      <c r="I4" s="56" t="s">
        <v>1</v>
      </c>
      <c r="J4" s="56"/>
      <c r="K4" s="56" t="s">
        <v>1</v>
      </c>
      <c r="L4" s="56"/>
      <c r="M4" s="50"/>
    </row>
    <row r="5" spans="2:13" ht="15" customHeight="1">
      <c r="B5" s="53" t="s">
        <v>33</v>
      </c>
      <c r="C5" s="45">
        <v>54</v>
      </c>
      <c r="D5" s="56" t="s">
        <v>1</v>
      </c>
      <c r="E5" s="56" t="s">
        <v>1</v>
      </c>
      <c r="F5" s="56" t="s">
        <v>1</v>
      </c>
      <c r="G5" s="56" t="s">
        <v>1</v>
      </c>
      <c r="H5" s="56"/>
      <c r="I5" s="56" t="s">
        <v>1</v>
      </c>
      <c r="J5" s="56" t="s">
        <v>1</v>
      </c>
      <c r="K5" s="56" t="s">
        <v>1</v>
      </c>
      <c r="L5" s="56" t="s">
        <v>1</v>
      </c>
      <c r="M5" s="50"/>
    </row>
    <row r="6" spans="2:13" ht="15" customHeight="1">
      <c r="B6" s="53" t="s">
        <v>29</v>
      </c>
      <c r="C6" s="45">
        <v>15</v>
      </c>
      <c r="D6" s="56" t="s">
        <v>1</v>
      </c>
      <c r="E6" s="56" t="s">
        <v>1</v>
      </c>
      <c r="F6" s="56" t="s">
        <v>1</v>
      </c>
      <c r="G6" s="56" t="s">
        <v>1</v>
      </c>
      <c r="H6" s="56" t="s">
        <v>1</v>
      </c>
      <c r="I6" s="56" t="s">
        <v>1</v>
      </c>
      <c r="J6" s="56" t="s">
        <v>1</v>
      </c>
      <c r="K6" s="56" t="s">
        <v>1</v>
      </c>
      <c r="L6" s="56" t="s">
        <v>1</v>
      </c>
      <c r="M6" s="50"/>
    </row>
    <row r="7" spans="2:13" ht="15" customHeight="1">
      <c r="B7" s="53" t="s">
        <v>35</v>
      </c>
      <c r="C7" s="45">
        <v>16</v>
      </c>
      <c r="D7" s="56"/>
      <c r="E7" s="56" t="s">
        <v>1</v>
      </c>
      <c r="F7" s="56" t="s">
        <v>1</v>
      </c>
      <c r="G7" s="56" t="s">
        <v>1</v>
      </c>
      <c r="H7" s="56"/>
      <c r="I7" s="56"/>
      <c r="J7" s="56" t="s">
        <v>1</v>
      </c>
      <c r="K7" s="56"/>
      <c r="L7" s="56" t="s">
        <v>1</v>
      </c>
      <c r="M7" s="50"/>
    </row>
    <row r="8" spans="2:13" ht="15" customHeight="1">
      <c r="B8" s="53" t="s">
        <v>36</v>
      </c>
      <c r="C8" s="45">
        <v>123</v>
      </c>
      <c r="D8" s="56" t="s">
        <v>1</v>
      </c>
      <c r="E8" s="56"/>
      <c r="F8" s="56" t="s">
        <v>1</v>
      </c>
      <c r="G8" s="56" t="s">
        <v>1</v>
      </c>
      <c r="H8" s="56" t="s">
        <v>1</v>
      </c>
      <c r="I8" s="56" t="s">
        <v>1</v>
      </c>
      <c r="J8" s="56" t="s">
        <v>1</v>
      </c>
      <c r="K8" s="56" t="s">
        <v>1</v>
      </c>
      <c r="L8" s="56" t="s">
        <v>1</v>
      </c>
      <c r="M8" s="50"/>
    </row>
    <row r="9" spans="2:13" ht="15" customHeight="1">
      <c r="B9" s="53" t="s">
        <v>37</v>
      </c>
      <c r="C9" s="45">
        <v>6</v>
      </c>
      <c r="D9" s="56"/>
      <c r="E9" s="56" t="s">
        <v>1</v>
      </c>
      <c r="F9" s="56" t="s">
        <v>1</v>
      </c>
      <c r="G9" s="56"/>
      <c r="H9" s="56" t="s">
        <v>1</v>
      </c>
      <c r="I9" s="56" t="s">
        <v>1</v>
      </c>
      <c r="J9" s="56" t="s">
        <v>1</v>
      </c>
      <c r="K9" s="56" t="s">
        <v>1</v>
      </c>
      <c r="L9" s="56"/>
      <c r="M9" s="50"/>
    </row>
    <row r="10" spans="2:13" ht="15" customHeight="1">
      <c r="B10" s="54" t="s">
        <v>38</v>
      </c>
      <c r="C10" s="45">
        <v>48</v>
      </c>
      <c r="D10" s="56"/>
      <c r="E10" s="56" t="s">
        <v>1</v>
      </c>
      <c r="F10" s="56" t="s">
        <v>1</v>
      </c>
      <c r="G10" s="56" t="s">
        <v>1</v>
      </c>
      <c r="H10" s="56" t="s">
        <v>1</v>
      </c>
      <c r="I10" s="56" t="s">
        <v>1</v>
      </c>
      <c r="J10" s="56"/>
      <c r="K10" s="56" t="s">
        <v>1</v>
      </c>
      <c r="L10" s="56" t="s">
        <v>1</v>
      </c>
      <c r="M10" s="50"/>
    </row>
    <row r="11" spans="2:13" ht="15" customHeight="1">
      <c r="B11" s="55"/>
      <c r="C11" s="45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ht="3.75" customHeight="1">
      <c r="B12" s="3"/>
    </row>
    <row r="13" ht="3.75" customHeight="1"/>
    <row r="14" spans="4:15" ht="35.25" customHeight="1">
      <c r="D14" s="51" t="str">
        <f>IF(B2=""," ",B2)</f>
        <v>Juan</v>
      </c>
      <c r="E14" s="51" t="str">
        <f>IF(B3=""," ",B3)</f>
        <v>Pedro</v>
      </c>
      <c r="F14" s="51" t="str">
        <f>IF(B4=""," ",B4)</f>
        <v>Andrés</v>
      </c>
      <c r="G14" s="51" t="str">
        <f>IF(B5=""," ",B5)</f>
        <v>Jesús</v>
      </c>
      <c r="H14" s="51" t="str">
        <f>IF(B6=""," ",B6)</f>
        <v>Sergio</v>
      </c>
      <c r="I14" s="51" t="str">
        <f>IF(B7=""," ",B7)</f>
        <v>René</v>
      </c>
      <c r="J14" s="51" t="str">
        <f>IF(B8=""," ",B8)</f>
        <v>Alfredo</v>
      </c>
      <c r="K14" s="51" t="str">
        <f>IF(B9=""," ",B9)</f>
        <v>Sara</v>
      </c>
      <c r="L14" s="51" t="str">
        <f>IF(B10=""," ",B10)</f>
        <v>Nati</v>
      </c>
      <c r="M14" s="51" t="str">
        <f>IF(B11=""," ",B11)</f>
        <v> </v>
      </c>
      <c r="N14" s="27" t="s">
        <v>34</v>
      </c>
      <c r="O14" s="6"/>
    </row>
    <row r="15" spans="3:14" ht="13.5" customHeight="1">
      <c r="C15" s="24" t="str">
        <f aca="true" t="shared" si="0" ref="C15:C24">IF(B2=""," ",B2)</f>
        <v>Juan</v>
      </c>
      <c r="D15" s="31"/>
      <c r="E15" s="32"/>
      <c r="F15" s="32"/>
      <c r="G15" s="32"/>
      <c r="H15" s="32"/>
      <c r="I15" s="33"/>
      <c r="J15" s="32"/>
      <c r="K15" s="32"/>
      <c r="L15" s="32"/>
      <c r="M15" s="32"/>
      <c r="N15" s="44">
        <f>SUM(D15:M15)</f>
        <v>0</v>
      </c>
    </row>
    <row r="16" spans="3:14" ht="13.5" customHeight="1">
      <c r="C16" s="24" t="str">
        <f t="shared" si="0"/>
        <v>Pedro</v>
      </c>
      <c r="D16" s="34"/>
      <c r="E16" s="35"/>
      <c r="F16" s="35"/>
      <c r="G16" s="35"/>
      <c r="H16" s="35"/>
      <c r="I16" s="33"/>
      <c r="J16" s="35"/>
      <c r="K16" s="35"/>
      <c r="L16" s="35"/>
      <c r="M16" s="35"/>
      <c r="N16" s="44">
        <f aca="true" t="shared" si="1" ref="N16:N24">SUM(D16:M16)</f>
        <v>0</v>
      </c>
    </row>
    <row r="17" spans="3:14" ht="13.5" customHeight="1">
      <c r="C17" s="24" t="str">
        <f t="shared" si="0"/>
        <v>Andrés</v>
      </c>
      <c r="D17" s="34"/>
      <c r="E17" s="35"/>
      <c r="F17" s="35"/>
      <c r="G17" s="35"/>
      <c r="H17" s="35"/>
      <c r="I17" s="33"/>
      <c r="J17" s="35"/>
      <c r="K17" s="35"/>
      <c r="L17" s="35"/>
      <c r="M17" s="35"/>
      <c r="N17" s="44">
        <f t="shared" si="1"/>
        <v>0</v>
      </c>
    </row>
    <row r="18" spans="3:14" ht="13.5" customHeight="1">
      <c r="C18" s="24" t="str">
        <f t="shared" si="0"/>
        <v>Jesús</v>
      </c>
      <c r="D18" s="34"/>
      <c r="E18" s="35"/>
      <c r="F18" s="35"/>
      <c r="G18" s="35"/>
      <c r="H18" s="35"/>
      <c r="I18" s="33"/>
      <c r="J18" s="35"/>
      <c r="K18" s="35"/>
      <c r="L18" s="35"/>
      <c r="M18" s="35"/>
      <c r="N18" s="44">
        <f t="shared" si="1"/>
        <v>0</v>
      </c>
    </row>
    <row r="19" spans="3:14" ht="13.5" customHeight="1">
      <c r="C19" s="24" t="str">
        <f t="shared" si="0"/>
        <v>Sergio</v>
      </c>
      <c r="D19" s="34"/>
      <c r="E19" s="35"/>
      <c r="F19" s="35"/>
      <c r="G19" s="35"/>
      <c r="H19" s="35"/>
      <c r="I19" s="33"/>
      <c r="J19" s="35"/>
      <c r="K19" s="35"/>
      <c r="L19" s="35"/>
      <c r="M19" s="35"/>
      <c r="N19" s="44">
        <f t="shared" si="1"/>
        <v>0</v>
      </c>
    </row>
    <row r="20" spans="3:14" ht="13.5" customHeight="1">
      <c r="C20" s="24" t="str">
        <f t="shared" si="0"/>
        <v>René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44">
        <f t="shared" si="1"/>
        <v>0</v>
      </c>
    </row>
    <row r="21" spans="3:14" ht="13.5" customHeight="1">
      <c r="C21" s="24" t="str">
        <f t="shared" si="0"/>
        <v>Alfredo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44">
        <f t="shared" si="1"/>
        <v>0</v>
      </c>
    </row>
    <row r="22" spans="3:14" ht="13.5" customHeight="1">
      <c r="C22" s="24" t="str">
        <f>IF(B9=""," ",B9)</f>
        <v>Sara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44">
        <f t="shared" si="1"/>
        <v>0</v>
      </c>
    </row>
    <row r="23" spans="1:14" ht="13.5" customHeight="1">
      <c r="A23" s="46"/>
      <c r="B23" s="47" t="s">
        <v>28</v>
      </c>
      <c r="C23" s="49" t="str">
        <f>IF(B10=""," ",B10)</f>
        <v>Nati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44">
        <f t="shared" si="1"/>
        <v>0</v>
      </c>
    </row>
    <row r="24" spans="1:14" ht="13.5" customHeight="1">
      <c r="A24" s="46"/>
      <c r="B24" s="48">
        <f>100-COUNTBLANK(D15:M24)</f>
        <v>0</v>
      </c>
      <c r="C24" s="24" t="str">
        <f t="shared" si="0"/>
        <v> </v>
      </c>
      <c r="D24" s="37"/>
      <c r="E24" s="38"/>
      <c r="F24" s="38"/>
      <c r="G24" s="38"/>
      <c r="H24" s="38"/>
      <c r="I24" s="38"/>
      <c r="J24" s="38"/>
      <c r="K24" s="38"/>
      <c r="L24" s="38"/>
      <c r="M24" s="39"/>
      <c r="N24" s="44">
        <f t="shared" si="1"/>
        <v>0</v>
      </c>
    </row>
    <row r="25" spans="4:13" ht="12.75"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3:13" ht="13.5">
      <c r="C26" s="26" t="s">
        <v>17</v>
      </c>
      <c r="D26" s="40">
        <f aca="true" t="shared" si="2" ref="D26:M26">SUM(D15:D24)</f>
        <v>0</v>
      </c>
      <c r="E26" s="40">
        <f t="shared" si="2"/>
        <v>0</v>
      </c>
      <c r="F26" s="40">
        <f t="shared" si="2"/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4:13" ht="8.25" customHeight="1"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3:13" ht="13.5">
      <c r="C28" s="26" t="s">
        <v>18</v>
      </c>
      <c r="D28" s="30">
        <f>N15-D26</f>
        <v>0</v>
      </c>
      <c r="E28" s="30">
        <f>N16-E26</f>
        <v>0</v>
      </c>
      <c r="F28" s="30">
        <f>N17-F26</f>
        <v>0</v>
      </c>
      <c r="G28" s="30">
        <f>N18-G26</f>
        <v>0</v>
      </c>
      <c r="H28" s="30">
        <f>N19-H26</f>
        <v>0</v>
      </c>
      <c r="I28" s="30">
        <f>N20-I26</f>
        <v>0</v>
      </c>
      <c r="J28" s="30">
        <f>N21-J26</f>
        <v>0</v>
      </c>
      <c r="K28" s="30">
        <f>N22-K26</f>
        <v>0</v>
      </c>
      <c r="L28" s="30">
        <f>N23-L26</f>
        <v>0</v>
      </c>
      <c r="M28" s="30">
        <f>N24-M26</f>
        <v>0</v>
      </c>
    </row>
    <row r="29" spans="4:13" ht="12.75"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sheetProtection selectLockedCells="1"/>
  <dataValidations count="2">
    <dataValidation type="list" allowBlank="1" showDropDown="1" showInputMessage="1" showErrorMessage="1" errorTitle="No válido." error="Solo puedes poner una &quot;X&quot; o dejarlo en blanco." sqref="D2:M11">
      <formula1>$R$2:$R$3</formula1>
    </dataValidation>
    <dataValidation type="decimal" allowBlank="1" showInputMessage="1" showErrorMessage="1" errorTitle="Error" error="Aqui se han de poner cantidades numéricas" sqref="C2:C11">
      <formula1>0</formula1>
      <formula2>100000000000000</formula2>
    </dataValidation>
  </dataValidations>
  <printOptions/>
  <pageMargins left="0.49" right="0.79" top="0.37" bottom="0.9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a</cp:lastModifiedBy>
  <cp:lastPrinted>2008-02-26T13:47:01Z</cp:lastPrinted>
  <dcterms:created xsi:type="dcterms:W3CDTF">2008-02-11T20:27:46Z</dcterms:created>
  <dcterms:modified xsi:type="dcterms:W3CDTF">2010-05-22T12:29:30Z</dcterms:modified>
  <cp:category/>
  <cp:version/>
  <cp:contentType/>
  <cp:contentStatus/>
</cp:coreProperties>
</file>